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8_{6569B727-7944-4FD4-8432-9B048EECC275}" xr6:coauthVersionLast="47" xr6:coauthVersionMax="47" xr10:uidLastSave="{00000000-0000-0000-0000-000000000000}"/>
  <bookViews>
    <workbookView xWindow="-120" yWindow="-120" windowWidth="26760" windowHeight="14520" xr2:uid="{00000000-000D-0000-FFFF-FFFF00000000}"/>
  </bookViews>
  <sheets>
    <sheet name="Arkusz1" sheetId="1" r:id="rId1"/>
  </sheets>
  <definedNames>
    <definedName name="_xlnm.Print_Area" localSheetId="0">Arkusz1!$A$1:$K$88</definedName>
  </definedNames>
  <calcPr calcId="191029"/>
</workbook>
</file>

<file path=xl/calcChain.xml><?xml version="1.0" encoding="utf-8"?>
<calcChain xmlns="http://schemas.openxmlformats.org/spreadsheetml/2006/main">
  <c r="F73" i="1" l="1"/>
  <c r="I78" i="1"/>
  <c r="H78" i="1"/>
  <c r="G78" i="1"/>
  <c r="F78" i="1"/>
  <c r="E78" i="1"/>
  <c r="I73" i="1"/>
  <c r="H73" i="1"/>
  <c r="G73" i="1"/>
  <c r="E73" i="1"/>
  <c r="E65" i="1"/>
  <c r="E79" i="1" l="1"/>
  <c r="F65" i="1"/>
  <c r="F79" i="1" s="1"/>
  <c r="G65" i="1"/>
  <c r="G79" i="1" s="1"/>
  <c r="H65" i="1"/>
  <c r="H79" i="1" s="1"/>
  <c r="I65" i="1"/>
  <c r="I79" i="1" s="1"/>
</calcChain>
</file>

<file path=xl/sharedStrings.xml><?xml version="1.0" encoding="utf-8"?>
<sst xmlns="http://schemas.openxmlformats.org/spreadsheetml/2006/main" count="173" uniqueCount="163">
  <si>
    <t>L.P.</t>
  </si>
  <si>
    <t>1.</t>
  </si>
  <si>
    <t>2.</t>
  </si>
  <si>
    <t>3.</t>
  </si>
  <si>
    <t>4.</t>
  </si>
  <si>
    <t>BUDYNKI MIESZKALNE</t>
  </si>
  <si>
    <t>Ilość kondygnacji</t>
  </si>
  <si>
    <t>Ilość klatek schodowych</t>
  </si>
  <si>
    <t>DANE O OBIEKCIE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</si>
  <si>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</si>
  <si>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</si>
  <si>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</si>
  <si>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</si>
  <si>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</si>
  <si>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</si>
  <si>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</si>
  <si>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</si>
  <si>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</si>
  <si>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</si>
  <si>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</si>
  <si>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</si>
  <si>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</si>
  <si>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</si>
  <si>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</si>
  <si>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</si>
  <si>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</si>
  <si>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</si>
  <si>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</si>
  <si>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</si>
  <si>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</si>
  <si>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</si>
  <si>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</si>
  <si>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</si>
  <si>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</si>
  <si>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</si>
  <si>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</si>
  <si>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33.</t>
  </si>
  <si>
    <t>34.</t>
  </si>
  <si>
    <t>35.</t>
  </si>
  <si>
    <t>36.</t>
  </si>
  <si>
    <t>ilość mieszkań (lokali/garaży)</t>
  </si>
  <si>
    <t>brak</t>
  </si>
  <si>
    <t>ZW</t>
  </si>
  <si>
    <t>CW</t>
  </si>
  <si>
    <t>kanalizacja</t>
  </si>
  <si>
    <t>C.O.</t>
  </si>
  <si>
    <t xml:space="preserve">Niepodległości 14    </t>
  </si>
  <si>
    <t xml:space="preserve">Niepodległości 18   </t>
  </si>
  <si>
    <t>Krzymińskiego 5</t>
  </si>
  <si>
    <t xml:space="preserve">Krzymińskiego 9  </t>
  </si>
  <si>
    <t>Kleeberga 8</t>
  </si>
  <si>
    <t>Kleeberga 9</t>
  </si>
  <si>
    <t>Kleeberga 11</t>
  </si>
  <si>
    <t>Wojska Polskiego 8</t>
  </si>
  <si>
    <t>Wojska Polskiego 4</t>
  </si>
  <si>
    <t>Kleeberga 3</t>
  </si>
  <si>
    <t>Niepodległości 22</t>
  </si>
  <si>
    <t>Niepodległości 26</t>
  </si>
  <si>
    <t>Wachowiaka 5</t>
  </si>
  <si>
    <t>Niepodległości 30</t>
  </si>
  <si>
    <t>Wachowiaka 9</t>
  </si>
  <si>
    <t>Wojska Polskiego 1</t>
  </si>
  <si>
    <t>Niepodległości 42</t>
  </si>
  <si>
    <t>Wachowiaka 11</t>
  </si>
  <si>
    <t>Wachowiaka 6</t>
  </si>
  <si>
    <t>Wachowiaka 8</t>
  </si>
  <si>
    <t>Kusocińskiego 7</t>
  </si>
  <si>
    <t>Kusocińskiego 15</t>
  </si>
  <si>
    <t>Kusocińskiego 13</t>
  </si>
  <si>
    <t>Kusocińskiego 17</t>
  </si>
  <si>
    <t>Kusocińskiego 19    (1-40)</t>
  </si>
  <si>
    <t>Kusocińskiego 4</t>
  </si>
  <si>
    <t>Wojska Polskiego 11</t>
  </si>
  <si>
    <t>Wojska Polskiego 9</t>
  </si>
  <si>
    <t>Kusocińskiego 6</t>
  </si>
  <si>
    <t>Kusocińskiego 8</t>
  </si>
  <si>
    <t>Niepodległości 32</t>
  </si>
  <si>
    <t>32.</t>
  </si>
  <si>
    <t>Wachowiaka 7</t>
  </si>
  <si>
    <t>Mickiewicza</t>
  </si>
  <si>
    <t>Słowackiego</t>
  </si>
  <si>
    <t>Wyspiańskiego</t>
  </si>
  <si>
    <t>Boya Żeleńskiego</t>
  </si>
  <si>
    <t>37.</t>
  </si>
  <si>
    <t>Szarych Szeregów 2</t>
  </si>
  <si>
    <t>38.</t>
  </si>
  <si>
    <t>Niepodległości 60</t>
  </si>
  <si>
    <t>39.</t>
  </si>
  <si>
    <t>Krzymińskiego 14</t>
  </si>
  <si>
    <t>40.</t>
  </si>
  <si>
    <t>Niepodległości 66</t>
  </si>
  <si>
    <t>41.</t>
  </si>
  <si>
    <t>Niepodległości 62</t>
  </si>
  <si>
    <t>42.</t>
  </si>
  <si>
    <t>Niepodległości 62A</t>
  </si>
  <si>
    <t>43.</t>
  </si>
  <si>
    <t>Niepodległości 64</t>
  </si>
  <si>
    <t>44.</t>
  </si>
  <si>
    <t>Niepodległości 86</t>
  </si>
  <si>
    <t>45.</t>
  </si>
  <si>
    <t>Niepodległości 84</t>
  </si>
  <si>
    <t>46.</t>
  </si>
  <si>
    <t>Niepodległości 82</t>
  </si>
  <si>
    <t>47.</t>
  </si>
  <si>
    <t>Niepodległości 72</t>
  </si>
  <si>
    <t>48.</t>
  </si>
  <si>
    <t>Niepodległości 78</t>
  </si>
  <si>
    <t>49.</t>
  </si>
  <si>
    <t>Niepodległości 76</t>
  </si>
  <si>
    <t>50.</t>
  </si>
  <si>
    <t>Niepodległości 80</t>
  </si>
  <si>
    <t>51.</t>
  </si>
  <si>
    <t>Niepodległości 92</t>
  </si>
  <si>
    <t>52.</t>
  </si>
  <si>
    <t>Niepodległości 88</t>
  </si>
  <si>
    <t>53.</t>
  </si>
  <si>
    <t>Niepodległości 90</t>
  </si>
  <si>
    <t>54.</t>
  </si>
  <si>
    <t>Wachowiaka 10</t>
  </si>
  <si>
    <t>55.</t>
  </si>
  <si>
    <t>Kusocińskiego 19    (41-84)</t>
  </si>
  <si>
    <t>56.</t>
  </si>
  <si>
    <t>Wachowiaka 9A</t>
  </si>
  <si>
    <t>57.</t>
  </si>
  <si>
    <t>Niepodległości 38</t>
  </si>
  <si>
    <t>58.</t>
  </si>
  <si>
    <t>Wachowiaka 11A</t>
  </si>
  <si>
    <t>RAZEM  58 bud.</t>
  </si>
  <si>
    <t>LOKALE  UŻYTKOWE</t>
  </si>
  <si>
    <t>Mickiewicza  27</t>
  </si>
  <si>
    <t>x</t>
  </si>
  <si>
    <t>Szarych Szeregów 2   "Wrzos"</t>
  </si>
  <si>
    <t>Wachowiaka 6  Dom Dz. Pobytu</t>
  </si>
  <si>
    <t>Kleeberga  1</t>
  </si>
  <si>
    <t>Wojska Polskiego  2</t>
  </si>
  <si>
    <t>Wojska  Polskiego  5</t>
  </si>
  <si>
    <t>LOKALE  WŁASNE</t>
  </si>
  <si>
    <t>UWAGA !!</t>
  </si>
  <si>
    <t>Przed przystąpieniem do przeprowadzenia  przeglądów  wymagany  kontakt z Administracja  Nr 5</t>
  </si>
  <si>
    <r>
      <t xml:space="preserve">ADRES OBIEKTU                                                        </t>
    </r>
    <r>
      <rPr>
        <sz val="10"/>
        <rFont val="Arial"/>
        <family val="2"/>
        <charset val="238"/>
      </rPr>
      <t>(budynku, pawilonu, garaży)</t>
    </r>
  </si>
  <si>
    <t>RAZEM =  3 lokale własne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</si>
  <si>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</si>
  <si>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</si>
  <si>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</si>
  <si>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</si>
  <si>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</si>
  <si>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</si>
  <si>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</si>
  <si>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</si>
  <si>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</si>
  <si>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Hydrofornia (Krzymińskiego 16)</t>
  </si>
  <si>
    <t>Hydrofornia (Wachowiaka 3)</t>
  </si>
  <si>
    <t>Wojska  Polskiego  5- Administracja</t>
  </si>
  <si>
    <t>RAZEM = 6 lokali użytkowych</t>
  </si>
  <si>
    <t>OGÓŁEM  67 bud.</t>
  </si>
  <si>
    <t>DRUK NR 1.10. do OFERTY CENOWEJ</t>
  </si>
  <si>
    <t xml:space="preserve">FORMULARZ CENOWY - ZADANIE 10 - Wykaz budynków objętych rocznym przeglądem instalacji ciepłej i zimnej wody, kanalizacji i instalacji centralnego ogrzewania w  Administracji Osiedla Rąbin A i G  (A5) w latach 2025 - 2026r. </t>
  </si>
  <si>
    <t>Cena brutto (z podatkiem VAT)</t>
  </si>
  <si>
    <t>kwotę z wiersza RAZEM należy przenieść do druku OFERTY CENOWEJ - DRUK NR 1</t>
  </si>
  <si>
    <t>…................</t>
  </si>
  <si>
    <t>….........................................</t>
  </si>
  <si>
    <t>data</t>
  </si>
  <si>
    <t>podpis(y) osób reprezentujących Wykonawcę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</si>
</sst>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7030A0"/>
      <name val="Arial"/>
      <family val="2"/>
      <charset val="238"/>
    </font>
    <font>
      <sz val="8"/>
      <name val="Calibri"/>
      <family val="2"/>
      <scheme val="minor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3" fontId="2" fillId="2" borderId="9" xfId="0" applyNumberFormat="1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/>
    </xf>
    <xf numFmtId="0" fontId="5" fillId="4" borderId="1" xfId="0" applyFont="1" applyFill="1" applyBorder="1"/>
    <xf numFmtId="0" fontId="3" fillId="4" borderId="1" xfId="0" applyFont="1" applyFill="1" applyBorder="1"/>
    <xf numFmtId="3" fontId="5" fillId="4" borderId="1" xfId="0" applyNumberFormat="1" applyFont="1" applyFill="1" applyBorder="1" applyAlignment="1">
      <alignment horizontal="center"/>
    </xf>
    <xf numFmtId="0" fontId="3" fillId="4" borderId="6" xfId="0" applyFont="1" applyFill="1" applyBorder="1"/>
    <xf numFmtId="0" fontId="3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49" fontId="5" fillId="4" borderId="1" xfId="0" applyNumberFormat="1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3" fontId="5" fillId="4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3" borderId="5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5" fillId="0" borderId="0" xfId="0" applyFont="1"/>
    <xf numFmtId="0" fontId="9" fillId="0" borderId="0" xfId="0" applyFont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7"/>
  <sheetViews>
    <sheetView tabSelected="1" view="pageBreakPreview" topLeftCell="A61" zoomScaleNormal="100" zoomScaleSheetLayoutView="100" workbookViewId="0">
      <selection activeCell="B83" sqref="B83:G87"/>
    </sheetView>
  </sheetViews>
  <sheetFormatPr defaultColWidth="9.140625" defaultRowHeight="12.75" x14ac:dyDescent="0.2"/>
  <cols>
    <col min="1" max="1" width="6.140625" style="9" customWidth="1"/>
    <col min="2" max="2" width="34.42578125" style="6" customWidth="1"/>
    <col min="3" max="4" width="9.5703125" style="6" customWidth="1"/>
    <col min="5" max="5" width="10.42578125" style="6" customWidth="1"/>
    <col min="6" max="9" width="9.5703125" style="6" customWidth="1"/>
    <col min="10" max="10" width="17.42578125" style="6" customWidth="1"/>
    <col min="11" max="11" width="15.5703125" style="6" customWidth="1"/>
    <col min="12" max="12" width="15.7109375" style="6" customWidth="1"/>
    <col min="13" max="13" width="22.28515625" style="6" customWidth="1"/>
    <col min="14" max="16384" width="9.140625" style="6"/>
  </cols>
  <sheetData>
    <row r="1" spans="1:13" ht="15.75" x14ac:dyDescent="0.2">
      <c r="A1" s="49" t="s">
        <v>155</v>
      </c>
      <c r="B1" s="50"/>
      <c r="C1" s="50"/>
      <c r="D1" s="50"/>
      <c r="E1" s="50"/>
      <c r="F1" s="50"/>
      <c r="G1" s="50"/>
      <c r="H1" s="50"/>
      <c r="I1" s="50"/>
      <c r="J1" s="50"/>
      <c r="K1" s="51"/>
    </row>
    <row r="2" spans="1:13" ht="50.25" customHeight="1" x14ac:dyDescent="0.2">
      <c r="A2" s="52" t="s">
        <v>156</v>
      </c>
      <c r="B2" s="53"/>
      <c r="C2" s="53"/>
      <c r="D2" s="53"/>
      <c r="E2" s="53"/>
      <c r="F2" s="53"/>
      <c r="G2" s="53"/>
      <c r="H2" s="53"/>
      <c r="I2" s="53"/>
      <c r="J2" s="53"/>
      <c r="K2" s="54"/>
    </row>
    <row r="3" spans="1:13" ht="31.5" customHeight="1" x14ac:dyDescent="0.2">
      <c r="A3" s="47" t="s">
        <v>0</v>
      </c>
      <c r="B3" s="41" t="s">
        <v>139</v>
      </c>
      <c r="C3" s="46" t="s">
        <v>8</v>
      </c>
      <c r="D3" s="46"/>
      <c r="E3" s="46"/>
      <c r="F3" s="46"/>
      <c r="G3" s="46"/>
      <c r="H3" s="46"/>
      <c r="I3" s="46"/>
      <c r="J3" s="41"/>
      <c r="K3" s="42"/>
    </row>
    <row r="4" spans="1:13" ht="31.5" customHeight="1" x14ac:dyDescent="0.2">
      <c r="A4" s="47"/>
      <c r="B4" s="41"/>
      <c r="C4" s="48" t="s">
        <v>6</v>
      </c>
      <c r="D4" s="48" t="s">
        <v>7</v>
      </c>
      <c r="E4" s="48" t="s">
        <v>40</v>
      </c>
      <c r="F4" s="48" t="s">
        <v>42</v>
      </c>
      <c r="G4" s="48" t="s">
        <v>43</v>
      </c>
      <c r="H4" s="48" t="s">
        <v>44</v>
      </c>
      <c r="I4" s="48" t="s">
        <v>45</v>
      </c>
      <c r="J4" s="39" t="s">
        <v>157</v>
      </c>
      <c r="K4" s="40"/>
      <c r="L4" s="34"/>
      <c r="M4" s="35"/>
    </row>
    <row r="5" spans="1:13" ht="88.5" customHeight="1" x14ac:dyDescent="0.2">
      <c r="A5" s="47"/>
      <c r="B5" s="41"/>
      <c r="C5" s="48"/>
      <c r="D5" s="48"/>
      <c r="E5" s="48"/>
      <c r="F5" s="48"/>
      <c r="G5" s="48"/>
      <c r="H5" s="48"/>
      <c r="I5" s="48"/>
      <c r="J5" s="12">
        <v>2025</v>
      </c>
      <c r="K5" s="13">
        <v>2026</v>
      </c>
      <c r="L5" s="7"/>
      <c r="M5" s="7"/>
    </row>
    <row r="6" spans="1:13" s="8" customFormat="1" ht="23.25" customHeight="1" x14ac:dyDescent="0.25">
      <c r="A6" s="43" t="s">
        <v>5</v>
      </c>
      <c r="B6" s="44"/>
      <c r="C6" s="44"/>
      <c r="D6" s="44"/>
      <c r="E6" s="44"/>
      <c r="F6" s="44"/>
      <c r="G6" s="44"/>
      <c r="H6" s="44"/>
      <c r="I6" s="44"/>
      <c r="J6" s="44"/>
      <c r="K6" s="45"/>
    </row>
    <row r="7" spans="1:13" x14ac:dyDescent="0.2">
      <c r="A7" s="14" t="s">
        <v>1</v>
      </c>
      <c r="B7" s="2" t="s">
        <v>46</v>
      </c>
      <c r="C7" s="1">
        <v>5</v>
      </c>
      <c r="D7" s="1">
        <v>8</v>
      </c>
      <c r="E7" s="1">
        <v>100</v>
      </c>
      <c r="F7" s="1">
        <v>100</v>
      </c>
      <c r="G7" s="1">
        <v>100</v>
      </c>
      <c r="H7" s="1">
        <v>100</v>
      </c>
      <c r="I7" s="1">
        <v>100</v>
      </c>
      <c r="J7" s="3"/>
      <c r="K7" s="15"/>
    </row>
    <row r="8" spans="1:13" x14ac:dyDescent="0.2">
      <c r="A8" s="14" t="s">
        <v>2</v>
      </c>
      <c r="B8" s="2" t="s">
        <v>47</v>
      </c>
      <c r="C8" s="1">
        <v>5</v>
      </c>
      <c r="D8" s="1">
        <v>4</v>
      </c>
      <c r="E8" s="1">
        <v>50</v>
      </c>
      <c r="F8" s="1">
        <v>50</v>
      </c>
      <c r="G8" s="1">
        <v>50</v>
      </c>
      <c r="H8" s="1">
        <v>50</v>
      </c>
      <c r="I8" s="1">
        <v>50</v>
      </c>
      <c r="J8" s="3"/>
      <c r="K8" s="15"/>
    </row>
    <row r="9" spans="1:13" x14ac:dyDescent="0.2">
      <c r="A9" s="14" t="s">
        <v>3</v>
      </c>
      <c r="B9" s="2" t="s">
        <v>48</v>
      </c>
      <c r="C9" s="1">
        <v>12</v>
      </c>
      <c r="D9" s="1">
        <v>2</v>
      </c>
      <c r="E9" s="1">
        <v>70</v>
      </c>
      <c r="F9" s="1">
        <v>70</v>
      </c>
      <c r="G9" s="1">
        <v>70</v>
      </c>
      <c r="H9" s="1">
        <v>70</v>
      </c>
      <c r="I9" s="1">
        <v>70</v>
      </c>
      <c r="J9" s="3"/>
      <c r="K9" s="15"/>
    </row>
    <row r="10" spans="1:13" x14ac:dyDescent="0.2">
      <c r="A10" s="14" t="s">
        <v>4</v>
      </c>
      <c r="B10" s="2" t="s">
        <v>49</v>
      </c>
      <c r="C10" s="1">
        <v>12</v>
      </c>
      <c r="D10" s="1">
        <v>4</v>
      </c>
      <c r="E10" s="1">
        <v>140</v>
      </c>
      <c r="F10" s="1">
        <v>140</v>
      </c>
      <c r="G10" s="1">
        <v>140</v>
      </c>
      <c r="H10" s="1">
        <v>140</v>
      </c>
      <c r="I10" s="1">
        <v>140</v>
      </c>
      <c r="J10" s="3"/>
      <c r="K10" s="15"/>
    </row>
    <row r="11" spans="1:13" x14ac:dyDescent="0.2">
      <c r="A11" s="14" t="s">
        <v>9</v>
      </c>
      <c r="B11" s="2" t="s">
        <v>50</v>
      </c>
      <c r="C11" s="1">
        <v>12</v>
      </c>
      <c r="D11" s="1">
        <v>2</v>
      </c>
      <c r="E11" s="1">
        <v>70</v>
      </c>
      <c r="F11" s="1">
        <v>70</v>
      </c>
      <c r="G11" s="1">
        <v>70</v>
      </c>
      <c r="H11" s="1">
        <v>70</v>
      </c>
      <c r="I11" s="1">
        <v>70</v>
      </c>
      <c r="J11" s="3"/>
      <c r="K11" s="15"/>
    </row>
    <row r="12" spans="1:13" x14ac:dyDescent="0.2">
      <c r="A12" s="14" t="s">
        <v>10</v>
      </c>
      <c r="B12" s="2" t="s">
        <v>51</v>
      </c>
      <c r="C12" s="1">
        <v>12</v>
      </c>
      <c r="D12" s="1">
        <v>5</v>
      </c>
      <c r="E12" s="1">
        <v>175</v>
      </c>
      <c r="F12" s="1">
        <v>175</v>
      </c>
      <c r="G12" s="1">
        <v>175</v>
      </c>
      <c r="H12" s="1">
        <v>175</v>
      </c>
      <c r="I12" s="1">
        <v>175</v>
      </c>
      <c r="J12" s="3"/>
      <c r="K12" s="15"/>
    </row>
    <row r="13" spans="1:13" x14ac:dyDescent="0.2">
      <c r="A13" s="14" t="s">
        <v>11</v>
      </c>
      <c r="B13" s="2" t="s">
        <v>52</v>
      </c>
      <c r="C13" s="1">
        <v>5</v>
      </c>
      <c r="D13" s="1">
        <v>4</v>
      </c>
      <c r="E13" s="1">
        <v>40</v>
      </c>
      <c r="F13" s="1">
        <v>40</v>
      </c>
      <c r="G13" s="1">
        <v>40</v>
      </c>
      <c r="H13" s="1">
        <v>40</v>
      </c>
      <c r="I13" s="1">
        <v>40</v>
      </c>
      <c r="J13" s="3"/>
      <c r="K13" s="15"/>
    </row>
    <row r="14" spans="1:13" x14ac:dyDescent="0.2">
      <c r="A14" s="14" t="s">
        <v>12</v>
      </c>
      <c r="B14" s="2" t="s">
        <v>53</v>
      </c>
      <c r="C14" s="1">
        <v>5</v>
      </c>
      <c r="D14" s="1">
        <v>4</v>
      </c>
      <c r="E14" s="1">
        <v>40</v>
      </c>
      <c r="F14" s="1">
        <v>40</v>
      </c>
      <c r="G14" s="1">
        <v>40</v>
      </c>
      <c r="H14" s="1">
        <v>40</v>
      </c>
      <c r="I14" s="1">
        <v>40</v>
      </c>
      <c r="J14" s="3"/>
      <c r="K14" s="15"/>
    </row>
    <row r="15" spans="1:13" x14ac:dyDescent="0.2">
      <c r="A15" s="14" t="s">
        <v>13</v>
      </c>
      <c r="B15" s="2" t="s">
        <v>54</v>
      </c>
      <c r="C15" s="1">
        <v>5</v>
      </c>
      <c r="D15" s="1">
        <v>8</v>
      </c>
      <c r="E15" s="1">
        <v>90</v>
      </c>
      <c r="F15" s="1">
        <v>90</v>
      </c>
      <c r="G15" s="1">
        <v>90</v>
      </c>
      <c r="H15" s="1">
        <v>90</v>
      </c>
      <c r="I15" s="1">
        <v>90</v>
      </c>
      <c r="J15" s="3"/>
      <c r="K15" s="15"/>
    </row>
    <row r="16" spans="1:13" x14ac:dyDescent="0.2">
      <c r="A16" s="14" t="s">
        <v>14</v>
      </c>
      <c r="B16" s="2" t="s">
        <v>55</v>
      </c>
      <c r="C16" s="1">
        <v>5</v>
      </c>
      <c r="D16" s="1">
        <v>4</v>
      </c>
      <c r="E16" s="1">
        <v>45</v>
      </c>
      <c r="F16" s="1">
        <v>45</v>
      </c>
      <c r="G16" s="1">
        <v>45</v>
      </c>
      <c r="H16" s="1">
        <v>45</v>
      </c>
      <c r="I16" s="1">
        <v>45</v>
      </c>
      <c r="J16" s="3"/>
      <c r="K16" s="15"/>
    </row>
    <row r="17" spans="1:11" x14ac:dyDescent="0.2">
      <c r="A17" s="14" t="s">
        <v>15</v>
      </c>
      <c r="B17" s="2" t="s">
        <v>56</v>
      </c>
      <c r="C17" s="1">
        <v>12</v>
      </c>
      <c r="D17" s="1">
        <v>2</v>
      </c>
      <c r="E17" s="1">
        <v>58</v>
      </c>
      <c r="F17" s="1">
        <v>58</v>
      </c>
      <c r="G17" s="1">
        <v>58</v>
      </c>
      <c r="H17" s="1">
        <v>58</v>
      </c>
      <c r="I17" s="1">
        <v>58</v>
      </c>
      <c r="J17" s="3"/>
      <c r="K17" s="15"/>
    </row>
    <row r="18" spans="1:11" x14ac:dyDescent="0.2">
      <c r="A18" s="14" t="s">
        <v>16</v>
      </c>
      <c r="B18" s="2" t="s">
        <v>57</v>
      </c>
      <c r="C18" s="1">
        <v>5</v>
      </c>
      <c r="D18" s="1">
        <v>7</v>
      </c>
      <c r="E18" s="1">
        <v>70</v>
      </c>
      <c r="F18" s="1">
        <v>70</v>
      </c>
      <c r="G18" s="1">
        <v>70</v>
      </c>
      <c r="H18" s="1">
        <v>70</v>
      </c>
      <c r="I18" s="1">
        <v>70</v>
      </c>
      <c r="J18" s="3"/>
      <c r="K18" s="15"/>
    </row>
    <row r="19" spans="1:11" x14ac:dyDescent="0.2">
      <c r="A19" s="14" t="s">
        <v>17</v>
      </c>
      <c r="B19" s="2" t="s">
        <v>58</v>
      </c>
      <c r="C19" s="1">
        <v>5</v>
      </c>
      <c r="D19" s="1">
        <v>7</v>
      </c>
      <c r="E19" s="1">
        <v>70</v>
      </c>
      <c r="F19" s="1">
        <v>70</v>
      </c>
      <c r="G19" s="1">
        <v>70</v>
      </c>
      <c r="H19" s="1">
        <v>70</v>
      </c>
      <c r="I19" s="1">
        <v>70</v>
      </c>
      <c r="J19" s="3"/>
      <c r="K19" s="15"/>
    </row>
    <row r="20" spans="1:11" x14ac:dyDescent="0.2">
      <c r="A20" s="14" t="s">
        <v>18</v>
      </c>
      <c r="B20" s="2" t="s">
        <v>59</v>
      </c>
      <c r="C20" s="1">
        <v>12</v>
      </c>
      <c r="D20" s="1">
        <v>2</v>
      </c>
      <c r="E20" s="1">
        <v>59</v>
      </c>
      <c r="F20" s="1">
        <v>59</v>
      </c>
      <c r="G20" s="1">
        <v>59</v>
      </c>
      <c r="H20" s="1">
        <v>59</v>
      </c>
      <c r="I20" s="1">
        <v>59</v>
      </c>
      <c r="J20" s="3"/>
      <c r="K20" s="15"/>
    </row>
    <row r="21" spans="1:11" x14ac:dyDescent="0.2">
      <c r="A21" s="14" t="s">
        <v>19</v>
      </c>
      <c r="B21" s="2" t="s">
        <v>60</v>
      </c>
      <c r="C21" s="1">
        <v>5</v>
      </c>
      <c r="D21" s="1">
        <v>6</v>
      </c>
      <c r="E21" s="1">
        <v>60</v>
      </c>
      <c r="F21" s="1">
        <v>60</v>
      </c>
      <c r="G21" s="1">
        <v>60</v>
      </c>
      <c r="H21" s="1">
        <v>60</v>
      </c>
      <c r="I21" s="1">
        <v>60</v>
      </c>
      <c r="J21" s="3"/>
      <c r="K21" s="15"/>
    </row>
    <row r="22" spans="1:11" x14ac:dyDescent="0.2">
      <c r="A22" s="14" t="s">
        <v>20</v>
      </c>
      <c r="B22" s="2" t="s">
        <v>61</v>
      </c>
      <c r="C22" s="1">
        <v>8</v>
      </c>
      <c r="D22" s="1">
        <v>2</v>
      </c>
      <c r="E22" s="1">
        <v>46</v>
      </c>
      <c r="F22" s="1">
        <v>46</v>
      </c>
      <c r="G22" s="1">
        <v>46</v>
      </c>
      <c r="H22" s="1">
        <v>46</v>
      </c>
      <c r="I22" s="1">
        <v>46</v>
      </c>
      <c r="J22" s="3"/>
      <c r="K22" s="15"/>
    </row>
    <row r="23" spans="1:11" x14ac:dyDescent="0.2">
      <c r="A23" s="14" t="s">
        <v>21</v>
      </c>
      <c r="B23" s="2" t="s">
        <v>62</v>
      </c>
      <c r="C23" s="1">
        <v>5</v>
      </c>
      <c r="D23" s="1">
        <v>8</v>
      </c>
      <c r="E23" s="1">
        <v>80</v>
      </c>
      <c r="F23" s="1">
        <v>80</v>
      </c>
      <c r="G23" s="1">
        <v>80</v>
      </c>
      <c r="H23" s="1">
        <v>80</v>
      </c>
      <c r="I23" s="1">
        <v>80</v>
      </c>
      <c r="J23" s="3"/>
      <c r="K23" s="15"/>
    </row>
    <row r="24" spans="1:11" x14ac:dyDescent="0.2">
      <c r="A24" s="14" t="s">
        <v>22</v>
      </c>
      <c r="B24" s="2" t="s">
        <v>63</v>
      </c>
      <c r="C24" s="1">
        <v>5</v>
      </c>
      <c r="D24" s="1">
        <v>4</v>
      </c>
      <c r="E24" s="1">
        <v>40</v>
      </c>
      <c r="F24" s="1">
        <v>40</v>
      </c>
      <c r="G24" s="1">
        <v>40</v>
      </c>
      <c r="H24" s="1">
        <v>40</v>
      </c>
      <c r="I24" s="1">
        <v>40</v>
      </c>
      <c r="J24" s="3"/>
      <c r="K24" s="15"/>
    </row>
    <row r="25" spans="1:11" x14ac:dyDescent="0.2">
      <c r="A25" s="14" t="s">
        <v>23</v>
      </c>
      <c r="B25" s="2" t="s">
        <v>64</v>
      </c>
      <c r="C25" s="1">
        <v>11</v>
      </c>
      <c r="D25" s="1">
        <v>1</v>
      </c>
      <c r="E25" s="1">
        <v>59</v>
      </c>
      <c r="F25" s="1">
        <v>59</v>
      </c>
      <c r="G25" s="1">
        <v>59</v>
      </c>
      <c r="H25" s="1">
        <v>59</v>
      </c>
      <c r="I25" s="1">
        <v>59</v>
      </c>
      <c r="J25" s="3"/>
      <c r="K25" s="15"/>
    </row>
    <row r="26" spans="1:11" x14ac:dyDescent="0.2">
      <c r="A26" s="14" t="s">
        <v>24</v>
      </c>
      <c r="B26" s="2" t="s">
        <v>65</v>
      </c>
      <c r="C26" s="1">
        <v>5</v>
      </c>
      <c r="D26" s="1">
        <v>6</v>
      </c>
      <c r="E26" s="1">
        <v>60</v>
      </c>
      <c r="F26" s="1">
        <v>60</v>
      </c>
      <c r="G26" s="1">
        <v>60</v>
      </c>
      <c r="H26" s="1">
        <v>60</v>
      </c>
      <c r="I26" s="1">
        <v>60</v>
      </c>
      <c r="J26" s="3"/>
      <c r="K26" s="15"/>
    </row>
    <row r="27" spans="1:11" x14ac:dyDescent="0.2">
      <c r="A27" s="14" t="s">
        <v>25</v>
      </c>
      <c r="B27" s="2" t="s">
        <v>66</v>
      </c>
      <c r="C27" s="1">
        <v>11</v>
      </c>
      <c r="D27" s="1">
        <v>1</v>
      </c>
      <c r="E27" s="1">
        <v>54</v>
      </c>
      <c r="F27" s="1">
        <v>54</v>
      </c>
      <c r="G27" s="1">
        <v>54</v>
      </c>
      <c r="H27" s="1">
        <v>54</v>
      </c>
      <c r="I27" s="1">
        <v>54</v>
      </c>
      <c r="J27" s="3"/>
      <c r="K27" s="15"/>
    </row>
    <row r="28" spans="1:11" x14ac:dyDescent="0.2">
      <c r="A28" s="14" t="s">
        <v>26</v>
      </c>
      <c r="B28" s="2" t="s">
        <v>67</v>
      </c>
      <c r="C28" s="1">
        <v>5</v>
      </c>
      <c r="D28" s="1">
        <v>3</v>
      </c>
      <c r="E28" s="1">
        <v>30</v>
      </c>
      <c r="F28" s="1">
        <v>30</v>
      </c>
      <c r="G28" s="1">
        <v>30</v>
      </c>
      <c r="H28" s="1">
        <v>30</v>
      </c>
      <c r="I28" s="1">
        <v>30</v>
      </c>
      <c r="J28" s="3"/>
      <c r="K28" s="15"/>
    </row>
    <row r="29" spans="1:11" x14ac:dyDescent="0.2">
      <c r="A29" s="14" t="s">
        <v>27</v>
      </c>
      <c r="B29" s="2" t="s">
        <v>68</v>
      </c>
      <c r="C29" s="1">
        <v>5</v>
      </c>
      <c r="D29" s="1">
        <v>2</v>
      </c>
      <c r="E29" s="1">
        <v>20</v>
      </c>
      <c r="F29" s="1">
        <v>20</v>
      </c>
      <c r="G29" s="1">
        <v>20</v>
      </c>
      <c r="H29" s="1">
        <v>20</v>
      </c>
      <c r="I29" s="1">
        <v>20</v>
      </c>
      <c r="J29" s="3"/>
      <c r="K29" s="15"/>
    </row>
    <row r="30" spans="1:11" x14ac:dyDescent="0.2">
      <c r="A30" s="14" t="s">
        <v>28</v>
      </c>
      <c r="B30" s="2" t="s">
        <v>69</v>
      </c>
      <c r="C30" s="1">
        <v>5</v>
      </c>
      <c r="D30" s="1">
        <v>5</v>
      </c>
      <c r="E30" s="1">
        <v>50</v>
      </c>
      <c r="F30" s="1">
        <v>50</v>
      </c>
      <c r="G30" s="1">
        <v>50</v>
      </c>
      <c r="H30" s="1">
        <v>50</v>
      </c>
      <c r="I30" s="1">
        <v>50</v>
      </c>
      <c r="J30" s="3"/>
      <c r="K30" s="15"/>
    </row>
    <row r="31" spans="1:11" x14ac:dyDescent="0.2">
      <c r="A31" s="14" t="s">
        <v>29</v>
      </c>
      <c r="B31" s="2" t="s">
        <v>70</v>
      </c>
      <c r="C31" s="1">
        <v>5</v>
      </c>
      <c r="D31" s="1">
        <v>4</v>
      </c>
      <c r="E31" s="1">
        <v>40</v>
      </c>
      <c r="F31" s="1">
        <v>40</v>
      </c>
      <c r="G31" s="1">
        <v>40</v>
      </c>
      <c r="H31" s="1">
        <v>40</v>
      </c>
      <c r="I31" s="1">
        <v>40</v>
      </c>
      <c r="J31" s="3"/>
      <c r="K31" s="15"/>
    </row>
    <row r="32" spans="1:11" x14ac:dyDescent="0.2">
      <c r="A32" s="14" t="s">
        <v>30</v>
      </c>
      <c r="B32" s="2" t="s">
        <v>71</v>
      </c>
      <c r="C32" s="1">
        <v>10</v>
      </c>
      <c r="D32" s="1">
        <v>2</v>
      </c>
      <c r="E32" s="1">
        <v>58</v>
      </c>
      <c r="F32" s="1">
        <v>58</v>
      </c>
      <c r="G32" s="1">
        <v>58</v>
      </c>
      <c r="H32" s="1">
        <v>58</v>
      </c>
      <c r="I32" s="1">
        <v>58</v>
      </c>
      <c r="J32" s="3"/>
      <c r="K32" s="15"/>
    </row>
    <row r="33" spans="1:11" x14ac:dyDescent="0.2">
      <c r="A33" s="14" t="s">
        <v>31</v>
      </c>
      <c r="B33" s="2" t="s">
        <v>72</v>
      </c>
      <c r="C33" s="1">
        <v>8</v>
      </c>
      <c r="D33" s="1">
        <v>2</v>
      </c>
      <c r="E33" s="1">
        <v>48</v>
      </c>
      <c r="F33" s="1">
        <v>48</v>
      </c>
      <c r="G33" s="1">
        <v>48</v>
      </c>
      <c r="H33" s="1">
        <v>48</v>
      </c>
      <c r="I33" s="1">
        <v>48</v>
      </c>
      <c r="J33" s="3"/>
      <c r="K33" s="15"/>
    </row>
    <row r="34" spans="1:11" x14ac:dyDescent="0.2">
      <c r="A34" s="14" t="s">
        <v>32</v>
      </c>
      <c r="B34" s="2" t="s">
        <v>73</v>
      </c>
      <c r="C34" s="1">
        <v>5</v>
      </c>
      <c r="D34" s="1">
        <v>6</v>
      </c>
      <c r="E34" s="1">
        <v>60</v>
      </c>
      <c r="F34" s="1">
        <v>60</v>
      </c>
      <c r="G34" s="1">
        <v>60</v>
      </c>
      <c r="H34" s="1">
        <v>60</v>
      </c>
      <c r="I34" s="1">
        <v>60</v>
      </c>
      <c r="J34" s="3"/>
      <c r="K34" s="15"/>
    </row>
    <row r="35" spans="1:11" x14ac:dyDescent="0.2">
      <c r="A35" s="14" t="s">
        <v>33</v>
      </c>
      <c r="B35" s="2" t="s">
        <v>74</v>
      </c>
      <c r="C35" s="1">
        <v>5</v>
      </c>
      <c r="D35" s="1">
        <v>5</v>
      </c>
      <c r="E35" s="1">
        <v>65</v>
      </c>
      <c r="F35" s="1">
        <v>65</v>
      </c>
      <c r="G35" s="1">
        <v>65</v>
      </c>
      <c r="H35" s="1">
        <v>65</v>
      </c>
      <c r="I35" s="1">
        <v>65</v>
      </c>
      <c r="J35" s="3"/>
      <c r="K35" s="15"/>
    </row>
    <row r="36" spans="1:11" x14ac:dyDescent="0.2">
      <c r="A36" s="14" t="s">
        <v>34</v>
      </c>
      <c r="B36" s="2" t="s">
        <v>75</v>
      </c>
      <c r="C36" s="1">
        <v>5</v>
      </c>
      <c r="D36" s="1">
        <v>5</v>
      </c>
      <c r="E36" s="1">
        <v>50</v>
      </c>
      <c r="F36" s="1">
        <v>50</v>
      </c>
      <c r="G36" s="1">
        <v>50</v>
      </c>
      <c r="H36" s="1">
        <v>50</v>
      </c>
      <c r="I36" s="1">
        <v>50</v>
      </c>
      <c r="J36" s="3"/>
      <c r="K36" s="15"/>
    </row>
    <row r="37" spans="1:11" x14ac:dyDescent="0.2">
      <c r="A37" s="14" t="s">
        <v>35</v>
      </c>
      <c r="B37" s="2" t="s">
        <v>76</v>
      </c>
      <c r="C37" s="1">
        <v>10</v>
      </c>
      <c r="D37" s="1">
        <v>2</v>
      </c>
      <c r="E37" s="1">
        <v>59</v>
      </c>
      <c r="F37" s="1">
        <v>59</v>
      </c>
      <c r="G37" s="1">
        <v>59</v>
      </c>
      <c r="H37" s="1">
        <v>59</v>
      </c>
      <c r="I37" s="1">
        <v>59</v>
      </c>
      <c r="J37" s="3"/>
      <c r="K37" s="15"/>
    </row>
    <row r="38" spans="1:11" x14ac:dyDescent="0.2">
      <c r="A38" s="14" t="s">
        <v>77</v>
      </c>
      <c r="B38" s="2" t="s">
        <v>78</v>
      </c>
      <c r="C38" s="1">
        <v>8</v>
      </c>
      <c r="D38" s="1">
        <v>2</v>
      </c>
      <c r="E38" s="1">
        <v>47</v>
      </c>
      <c r="F38" s="1">
        <v>47</v>
      </c>
      <c r="G38" s="1">
        <v>47</v>
      </c>
      <c r="H38" s="1">
        <v>47</v>
      </c>
      <c r="I38" s="1">
        <v>47</v>
      </c>
      <c r="J38" s="3"/>
      <c r="K38" s="15"/>
    </row>
    <row r="39" spans="1:11" x14ac:dyDescent="0.2">
      <c r="A39" s="14" t="s">
        <v>36</v>
      </c>
      <c r="B39" s="2" t="s">
        <v>79</v>
      </c>
      <c r="C39" s="1">
        <v>2</v>
      </c>
      <c r="D39" s="1">
        <v>0</v>
      </c>
      <c r="E39" s="1">
        <v>18</v>
      </c>
      <c r="F39" s="1">
        <v>18</v>
      </c>
      <c r="G39" s="1">
        <v>18</v>
      </c>
      <c r="H39" s="1">
        <v>18</v>
      </c>
      <c r="I39" s="1">
        <v>18</v>
      </c>
      <c r="J39" s="3"/>
      <c r="K39" s="15"/>
    </row>
    <row r="40" spans="1:11" x14ac:dyDescent="0.2">
      <c r="A40" s="14" t="s">
        <v>37</v>
      </c>
      <c r="B40" s="2" t="s">
        <v>80</v>
      </c>
      <c r="C40" s="1">
        <v>2</v>
      </c>
      <c r="D40" s="1">
        <v>0</v>
      </c>
      <c r="E40" s="1">
        <v>24</v>
      </c>
      <c r="F40" s="1">
        <v>24</v>
      </c>
      <c r="G40" s="1">
        <v>24</v>
      </c>
      <c r="H40" s="1">
        <v>24</v>
      </c>
      <c r="I40" s="1">
        <v>24</v>
      </c>
      <c r="J40" s="3"/>
      <c r="K40" s="15"/>
    </row>
    <row r="41" spans="1:11" x14ac:dyDescent="0.2">
      <c r="A41" s="14" t="s">
        <v>38</v>
      </c>
      <c r="B41" s="2" t="s">
        <v>81</v>
      </c>
      <c r="C41" s="1">
        <v>2</v>
      </c>
      <c r="D41" s="1">
        <v>0</v>
      </c>
      <c r="E41" s="1">
        <v>24</v>
      </c>
      <c r="F41" s="1">
        <v>24</v>
      </c>
      <c r="G41" s="1">
        <v>24</v>
      </c>
      <c r="H41" s="1">
        <v>24</v>
      </c>
      <c r="I41" s="1">
        <v>24</v>
      </c>
      <c r="J41" s="3"/>
      <c r="K41" s="15"/>
    </row>
    <row r="42" spans="1:11" x14ac:dyDescent="0.2">
      <c r="A42" s="14" t="s">
        <v>39</v>
      </c>
      <c r="B42" s="2" t="s">
        <v>82</v>
      </c>
      <c r="C42" s="1">
        <v>2</v>
      </c>
      <c r="D42" s="1">
        <v>0</v>
      </c>
      <c r="E42" s="1">
        <v>24</v>
      </c>
      <c r="F42" s="1">
        <v>24</v>
      </c>
      <c r="G42" s="1">
        <v>24</v>
      </c>
      <c r="H42" s="1">
        <v>24</v>
      </c>
      <c r="I42" s="1">
        <v>24</v>
      </c>
      <c r="J42" s="3"/>
      <c r="K42" s="15"/>
    </row>
    <row r="43" spans="1:11" x14ac:dyDescent="0.2">
      <c r="A43" s="14" t="s">
        <v>83</v>
      </c>
      <c r="B43" s="4" t="s">
        <v>84</v>
      </c>
      <c r="C43" s="5">
        <v>4</v>
      </c>
      <c r="D43" s="5">
        <v>2</v>
      </c>
      <c r="E43" s="5">
        <v>141</v>
      </c>
      <c r="F43" s="5">
        <v>141</v>
      </c>
      <c r="G43" s="5">
        <v>141</v>
      </c>
      <c r="H43" s="5">
        <v>141</v>
      </c>
      <c r="I43" s="5">
        <v>141</v>
      </c>
      <c r="J43" s="3"/>
      <c r="K43" s="15"/>
    </row>
    <row r="44" spans="1:11" x14ac:dyDescent="0.2">
      <c r="A44" s="14" t="s">
        <v>85</v>
      </c>
      <c r="B44" s="2" t="s">
        <v>86</v>
      </c>
      <c r="C44" s="1">
        <v>5</v>
      </c>
      <c r="D44" s="1">
        <v>3</v>
      </c>
      <c r="E44" s="1">
        <v>45</v>
      </c>
      <c r="F44" s="1">
        <v>45</v>
      </c>
      <c r="G44" s="1">
        <v>45</v>
      </c>
      <c r="H44" s="1">
        <v>45</v>
      </c>
      <c r="I44" s="1">
        <v>45</v>
      </c>
      <c r="J44" s="3"/>
      <c r="K44" s="15"/>
    </row>
    <row r="45" spans="1:11" x14ac:dyDescent="0.2">
      <c r="A45" s="14" t="s">
        <v>87</v>
      </c>
      <c r="B45" s="2" t="s">
        <v>88</v>
      </c>
      <c r="C45" s="1">
        <v>5</v>
      </c>
      <c r="D45" s="1">
        <v>5</v>
      </c>
      <c r="E45" s="1">
        <v>65</v>
      </c>
      <c r="F45" s="1">
        <v>65</v>
      </c>
      <c r="G45" s="1">
        <v>65</v>
      </c>
      <c r="H45" s="1">
        <v>65</v>
      </c>
      <c r="I45" s="1">
        <v>65</v>
      </c>
      <c r="J45" s="3"/>
      <c r="K45" s="15"/>
    </row>
    <row r="46" spans="1:11" x14ac:dyDescent="0.2">
      <c r="A46" s="14" t="s">
        <v>89</v>
      </c>
      <c r="B46" s="2" t="s">
        <v>90</v>
      </c>
      <c r="C46" s="1">
        <v>5</v>
      </c>
      <c r="D46" s="1">
        <v>4</v>
      </c>
      <c r="E46" s="1">
        <v>60</v>
      </c>
      <c r="F46" s="1">
        <v>60</v>
      </c>
      <c r="G46" s="1">
        <v>60</v>
      </c>
      <c r="H46" s="1">
        <v>60</v>
      </c>
      <c r="I46" s="1">
        <v>60</v>
      </c>
      <c r="J46" s="3"/>
      <c r="K46" s="15"/>
    </row>
    <row r="47" spans="1:11" x14ac:dyDescent="0.2">
      <c r="A47" s="14" t="s">
        <v>91</v>
      </c>
      <c r="B47" s="2" t="s">
        <v>92</v>
      </c>
      <c r="C47" s="1">
        <v>5</v>
      </c>
      <c r="D47" s="1">
        <v>2</v>
      </c>
      <c r="E47" s="1">
        <v>25</v>
      </c>
      <c r="F47" s="1">
        <v>25</v>
      </c>
      <c r="G47" s="1">
        <v>25</v>
      </c>
      <c r="H47" s="1">
        <v>25</v>
      </c>
      <c r="I47" s="1">
        <v>25</v>
      </c>
      <c r="J47" s="3"/>
      <c r="K47" s="15"/>
    </row>
    <row r="48" spans="1:11" x14ac:dyDescent="0.2">
      <c r="A48" s="14" t="s">
        <v>93</v>
      </c>
      <c r="B48" s="2" t="s">
        <v>94</v>
      </c>
      <c r="C48" s="1">
        <v>5</v>
      </c>
      <c r="D48" s="1">
        <v>2</v>
      </c>
      <c r="E48" s="1">
        <v>30</v>
      </c>
      <c r="F48" s="1">
        <v>30</v>
      </c>
      <c r="G48" s="1">
        <v>30</v>
      </c>
      <c r="H48" s="1">
        <v>30</v>
      </c>
      <c r="I48" s="1">
        <v>30</v>
      </c>
      <c r="J48" s="3"/>
      <c r="K48" s="15"/>
    </row>
    <row r="49" spans="1:11" x14ac:dyDescent="0.2">
      <c r="A49" s="14" t="s">
        <v>95</v>
      </c>
      <c r="B49" s="2" t="s">
        <v>96</v>
      </c>
      <c r="C49" s="1">
        <v>5</v>
      </c>
      <c r="D49" s="1">
        <v>2</v>
      </c>
      <c r="E49" s="1">
        <v>20</v>
      </c>
      <c r="F49" s="1">
        <v>20</v>
      </c>
      <c r="G49" s="1">
        <v>20</v>
      </c>
      <c r="H49" s="1">
        <v>20</v>
      </c>
      <c r="I49" s="1">
        <v>20</v>
      </c>
      <c r="J49" s="3"/>
      <c r="K49" s="15"/>
    </row>
    <row r="50" spans="1:11" x14ac:dyDescent="0.2">
      <c r="A50" s="14" t="s">
        <v>97</v>
      </c>
      <c r="B50" s="2" t="s">
        <v>98</v>
      </c>
      <c r="C50" s="1">
        <v>5</v>
      </c>
      <c r="D50" s="1">
        <v>2</v>
      </c>
      <c r="E50" s="1">
        <v>30</v>
      </c>
      <c r="F50" s="1">
        <v>30</v>
      </c>
      <c r="G50" s="1">
        <v>30</v>
      </c>
      <c r="H50" s="1">
        <v>30</v>
      </c>
      <c r="I50" s="1">
        <v>30</v>
      </c>
      <c r="J50" s="3"/>
      <c r="K50" s="15"/>
    </row>
    <row r="51" spans="1:11" x14ac:dyDescent="0.2">
      <c r="A51" s="14" t="s">
        <v>99</v>
      </c>
      <c r="B51" s="2" t="s">
        <v>100</v>
      </c>
      <c r="C51" s="1">
        <v>5</v>
      </c>
      <c r="D51" s="1">
        <v>2</v>
      </c>
      <c r="E51" s="1">
        <v>20</v>
      </c>
      <c r="F51" s="1">
        <v>20</v>
      </c>
      <c r="G51" s="1">
        <v>20</v>
      </c>
      <c r="H51" s="1">
        <v>20</v>
      </c>
      <c r="I51" s="1">
        <v>20</v>
      </c>
      <c r="J51" s="3"/>
      <c r="K51" s="15"/>
    </row>
    <row r="52" spans="1:11" x14ac:dyDescent="0.2">
      <c r="A52" s="14" t="s">
        <v>101</v>
      </c>
      <c r="B52" s="2" t="s">
        <v>102</v>
      </c>
      <c r="C52" s="1">
        <v>5</v>
      </c>
      <c r="D52" s="1">
        <v>2</v>
      </c>
      <c r="E52" s="1">
        <v>20</v>
      </c>
      <c r="F52" s="1">
        <v>20</v>
      </c>
      <c r="G52" s="1">
        <v>20</v>
      </c>
      <c r="H52" s="1">
        <v>20</v>
      </c>
      <c r="I52" s="1">
        <v>20</v>
      </c>
      <c r="J52" s="3"/>
      <c r="K52" s="15"/>
    </row>
    <row r="53" spans="1:11" x14ac:dyDescent="0.2">
      <c r="A53" s="14" t="s">
        <v>103</v>
      </c>
      <c r="B53" s="2" t="s">
        <v>104</v>
      </c>
      <c r="C53" s="1">
        <v>5</v>
      </c>
      <c r="D53" s="1">
        <v>3</v>
      </c>
      <c r="E53" s="1">
        <v>35</v>
      </c>
      <c r="F53" s="1">
        <v>35</v>
      </c>
      <c r="G53" s="1">
        <v>35</v>
      </c>
      <c r="H53" s="1">
        <v>35</v>
      </c>
      <c r="I53" s="1">
        <v>35</v>
      </c>
      <c r="J53" s="3"/>
      <c r="K53" s="15"/>
    </row>
    <row r="54" spans="1:11" x14ac:dyDescent="0.2">
      <c r="A54" s="14" t="s">
        <v>105</v>
      </c>
      <c r="B54" s="2" t="s">
        <v>106</v>
      </c>
      <c r="C54" s="1">
        <v>5</v>
      </c>
      <c r="D54" s="1">
        <v>3</v>
      </c>
      <c r="E54" s="1">
        <v>40</v>
      </c>
      <c r="F54" s="1">
        <v>40</v>
      </c>
      <c r="G54" s="1">
        <v>40</v>
      </c>
      <c r="H54" s="1">
        <v>40</v>
      </c>
      <c r="I54" s="1">
        <v>40</v>
      </c>
      <c r="J54" s="3"/>
      <c r="K54" s="15"/>
    </row>
    <row r="55" spans="1:11" x14ac:dyDescent="0.2">
      <c r="A55" s="14" t="s">
        <v>107</v>
      </c>
      <c r="B55" s="2" t="s">
        <v>108</v>
      </c>
      <c r="C55" s="1">
        <v>5</v>
      </c>
      <c r="D55" s="1">
        <v>2</v>
      </c>
      <c r="E55" s="1">
        <v>20</v>
      </c>
      <c r="F55" s="1">
        <v>20</v>
      </c>
      <c r="G55" s="1">
        <v>20</v>
      </c>
      <c r="H55" s="1">
        <v>20</v>
      </c>
      <c r="I55" s="1">
        <v>20</v>
      </c>
      <c r="J55" s="3"/>
      <c r="K55" s="15"/>
    </row>
    <row r="56" spans="1:11" x14ac:dyDescent="0.2">
      <c r="A56" s="14" t="s">
        <v>109</v>
      </c>
      <c r="B56" s="2" t="s">
        <v>110</v>
      </c>
      <c r="C56" s="1">
        <v>5</v>
      </c>
      <c r="D56" s="1">
        <v>4</v>
      </c>
      <c r="E56" s="1">
        <v>50</v>
      </c>
      <c r="F56" s="1">
        <v>50</v>
      </c>
      <c r="G56" s="1">
        <v>50</v>
      </c>
      <c r="H56" s="1">
        <v>50</v>
      </c>
      <c r="I56" s="1">
        <v>50</v>
      </c>
      <c r="J56" s="3"/>
      <c r="K56" s="15"/>
    </row>
    <row r="57" spans="1:11" x14ac:dyDescent="0.2">
      <c r="A57" s="14" t="s">
        <v>111</v>
      </c>
      <c r="B57" s="2" t="s">
        <v>112</v>
      </c>
      <c r="C57" s="1">
        <v>5</v>
      </c>
      <c r="D57" s="1">
        <v>2</v>
      </c>
      <c r="E57" s="1">
        <v>30</v>
      </c>
      <c r="F57" s="1">
        <v>30</v>
      </c>
      <c r="G57" s="1">
        <v>30</v>
      </c>
      <c r="H57" s="1">
        <v>30</v>
      </c>
      <c r="I57" s="1">
        <v>30</v>
      </c>
      <c r="J57" s="3"/>
      <c r="K57" s="15"/>
    </row>
    <row r="58" spans="1:11" x14ac:dyDescent="0.2">
      <c r="A58" s="14" t="s">
        <v>113</v>
      </c>
      <c r="B58" s="2" t="s">
        <v>114</v>
      </c>
      <c r="C58" s="1">
        <v>5</v>
      </c>
      <c r="D58" s="1">
        <v>4</v>
      </c>
      <c r="E58" s="1">
        <v>50</v>
      </c>
      <c r="F58" s="1">
        <v>50</v>
      </c>
      <c r="G58" s="1">
        <v>50</v>
      </c>
      <c r="H58" s="1">
        <v>50</v>
      </c>
      <c r="I58" s="1">
        <v>50</v>
      </c>
      <c r="J58" s="3"/>
      <c r="K58" s="15"/>
    </row>
    <row r="59" spans="1:11" x14ac:dyDescent="0.2">
      <c r="A59" s="14" t="s">
        <v>115</v>
      </c>
      <c r="B59" s="2" t="s">
        <v>116</v>
      </c>
      <c r="C59" s="1">
        <v>5</v>
      </c>
      <c r="D59" s="1">
        <v>2</v>
      </c>
      <c r="E59" s="1">
        <v>30</v>
      </c>
      <c r="F59" s="1">
        <v>30</v>
      </c>
      <c r="G59" s="1">
        <v>30</v>
      </c>
      <c r="H59" s="1">
        <v>30</v>
      </c>
      <c r="I59" s="1">
        <v>30</v>
      </c>
      <c r="J59" s="3"/>
      <c r="K59" s="15"/>
    </row>
    <row r="60" spans="1:11" x14ac:dyDescent="0.2">
      <c r="A60" s="14" t="s">
        <v>117</v>
      </c>
      <c r="B60" s="2" t="s">
        <v>118</v>
      </c>
      <c r="C60" s="1">
        <v>5</v>
      </c>
      <c r="D60" s="1">
        <v>7</v>
      </c>
      <c r="E60" s="1">
        <v>100</v>
      </c>
      <c r="F60" s="1">
        <v>100</v>
      </c>
      <c r="G60" s="1">
        <v>100</v>
      </c>
      <c r="H60" s="1">
        <v>100</v>
      </c>
      <c r="I60" s="1">
        <v>100</v>
      </c>
      <c r="J60" s="3"/>
      <c r="K60" s="15"/>
    </row>
    <row r="61" spans="1:11" x14ac:dyDescent="0.2">
      <c r="A61" s="14" t="s">
        <v>119</v>
      </c>
      <c r="B61" s="2" t="s">
        <v>120</v>
      </c>
      <c r="C61" s="1">
        <v>5</v>
      </c>
      <c r="D61" s="1">
        <v>3</v>
      </c>
      <c r="E61" s="1">
        <v>44</v>
      </c>
      <c r="F61" s="1">
        <v>44</v>
      </c>
      <c r="G61" s="1">
        <v>44</v>
      </c>
      <c r="H61" s="1">
        <v>44</v>
      </c>
      <c r="I61" s="1">
        <v>44</v>
      </c>
      <c r="J61" s="3"/>
      <c r="K61" s="15"/>
    </row>
    <row r="62" spans="1:11" x14ac:dyDescent="0.2">
      <c r="A62" s="14" t="s">
        <v>121</v>
      </c>
      <c r="B62" s="2" t="s">
        <v>122</v>
      </c>
      <c r="C62" s="1">
        <v>5</v>
      </c>
      <c r="D62" s="1">
        <v>3</v>
      </c>
      <c r="E62" s="1">
        <v>45</v>
      </c>
      <c r="F62" s="1">
        <v>45</v>
      </c>
      <c r="G62" s="1">
        <v>45</v>
      </c>
      <c r="H62" s="1">
        <v>45</v>
      </c>
      <c r="I62" s="1">
        <v>45</v>
      </c>
      <c r="J62" s="3"/>
      <c r="K62" s="15"/>
    </row>
    <row r="63" spans="1:11" x14ac:dyDescent="0.2">
      <c r="A63" s="14" t="s">
        <v>123</v>
      </c>
      <c r="B63" s="2" t="s">
        <v>124</v>
      </c>
      <c r="C63" s="1">
        <v>5</v>
      </c>
      <c r="D63" s="1">
        <v>6</v>
      </c>
      <c r="E63" s="1">
        <v>90</v>
      </c>
      <c r="F63" s="1">
        <v>90</v>
      </c>
      <c r="G63" s="1">
        <v>90</v>
      </c>
      <c r="H63" s="1">
        <v>90</v>
      </c>
      <c r="I63" s="1">
        <v>90</v>
      </c>
      <c r="J63" s="3"/>
      <c r="K63" s="15"/>
    </row>
    <row r="64" spans="1:11" x14ac:dyDescent="0.2">
      <c r="A64" s="14" t="s">
        <v>125</v>
      </c>
      <c r="B64" s="2" t="s">
        <v>126</v>
      </c>
      <c r="C64" s="1">
        <v>5</v>
      </c>
      <c r="D64" s="1">
        <v>1</v>
      </c>
      <c r="E64" s="1">
        <v>15</v>
      </c>
      <c r="F64" s="1">
        <v>15</v>
      </c>
      <c r="G64" s="1">
        <v>15</v>
      </c>
      <c r="H64" s="1">
        <v>15</v>
      </c>
      <c r="I64" s="1">
        <v>15</v>
      </c>
      <c r="J64" s="3"/>
      <c r="K64" s="15"/>
    </row>
    <row r="65" spans="1:11" ht="24" customHeight="1" x14ac:dyDescent="0.2">
      <c r="A65" s="29"/>
      <c r="B65" s="30" t="s">
        <v>127</v>
      </c>
      <c r="C65" s="31"/>
      <c r="D65" s="31"/>
      <c r="E65" s="32">
        <f>SUM(E7:E64)</f>
        <v>3098</v>
      </c>
      <c r="F65" s="32">
        <f>SUM(F7:F64)</f>
        <v>3098</v>
      </c>
      <c r="G65" s="32">
        <f>SUM(G7:G64)</f>
        <v>3098</v>
      </c>
      <c r="H65" s="32">
        <f>SUM(H7:H64)</f>
        <v>3098</v>
      </c>
      <c r="I65" s="32">
        <f>SUM(I7:I64)</f>
        <v>3098</v>
      </c>
      <c r="J65" s="32"/>
      <c r="K65" s="33"/>
    </row>
    <row r="66" spans="1:11" x14ac:dyDescent="0.2">
      <c r="A66" s="36" t="s">
        <v>128</v>
      </c>
      <c r="B66" s="37"/>
      <c r="C66" s="37"/>
      <c r="D66" s="37"/>
      <c r="E66" s="37"/>
      <c r="F66" s="37"/>
      <c r="G66" s="37"/>
      <c r="H66" s="37"/>
      <c r="I66" s="37"/>
      <c r="J66" s="37"/>
      <c r="K66" s="38"/>
    </row>
    <row r="67" spans="1:11" ht="15" customHeight="1" x14ac:dyDescent="0.2">
      <c r="A67" s="14" t="s">
        <v>141</v>
      </c>
      <c r="B67" s="2" t="s">
        <v>129</v>
      </c>
      <c r="C67" s="1">
        <v>1</v>
      </c>
      <c r="D67" s="1" t="s">
        <v>41</v>
      </c>
      <c r="E67" s="1">
        <v>5</v>
      </c>
      <c r="F67" s="1">
        <v>5</v>
      </c>
      <c r="G67" s="1" t="s">
        <v>130</v>
      </c>
      <c r="H67" s="1">
        <v>5</v>
      </c>
      <c r="I67" s="1">
        <v>5</v>
      </c>
      <c r="J67" s="3"/>
      <c r="K67" s="15"/>
    </row>
    <row r="68" spans="1:11" ht="15" customHeight="1" x14ac:dyDescent="0.2">
      <c r="A68" s="14" t="s">
        <v>142</v>
      </c>
      <c r="B68" s="4" t="s">
        <v>131</v>
      </c>
      <c r="C68" s="1">
        <v>1</v>
      </c>
      <c r="D68" s="1" t="s">
        <v>41</v>
      </c>
      <c r="E68" s="1">
        <v>2</v>
      </c>
      <c r="F68" s="1">
        <v>2</v>
      </c>
      <c r="G68" s="1">
        <v>2</v>
      </c>
      <c r="H68" s="1">
        <v>2</v>
      </c>
      <c r="I68" s="1">
        <v>2</v>
      </c>
      <c r="J68" s="3"/>
      <c r="K68" s="15"/>
    </row>
    <row r="69" spans="1:11" ht="15" customHeight="1" x14ac:dyDescent="0.2">
      <c r="A69" s="14" t="s">
        <v>143</v>
      </c>
      <c r="B69" s="2" t="s">
        <v>132</v>
      </c>
      <c r="C69" s="1">
        <v>1</v>
      </c>
      <c r="D69" s="1" t="s">
        <v>41</v>
      </c>
      <c r="E69" s="1">
        <v>1</v>
      </c>
      <c r="F69" s="1">
        <v>1</v>
      </c>
      <c r="G69" s="1">
        <v>1</v>
      </c>
      <c r="H69" s="1">
        <v>1</v>
      </c>
      <c r="I69" s="1">
        <v>1</v>
      </c>
      <c r="J69" s="3"/>
      <c r="K69" s="15"/>
    </row>
    <row r="70" spans="1:11" ht="15" customHeight="1" x14ac:dyDescent="0.2">
      <c r="A70" s="14" t="s">
        <v>144</v>
      </c>
      <c r="B70" s="2" t="s">
        <v>133</v>
      </c>
      <c r="C70" s="1">
        <v>2</v>
      </c>
      <c r="D70" s="1">
        <v>1</v>
      </c>
      <c r="E70" s="1">
        <v>2</v>
      </c>
      <c r="F70" s="1">
        <v>2</v>
      </c>
      <c r="G70" s="1">
        <v>2</v>
      </c>
      <c r="H70" s="1">
        <v>2</v>
      </c>
      <c r="I70" s="1">
        <v>2</v>
      </c>
      <c r="J70" s="3"/>
      <c r="K70" s="15"/>
    </row>
    <row r="71" spans="1:11" ht="15" customHeight="1" x14ac:dyDescent="0.2">
      <c r="A71" s="14" t="s">
        <v>145</v>
      </c>
      <c r="B71" s="2" t="s">
        <v>134</v>
      </c>
      <c r="C71" s="1">
        <v>2</v>
      </c>
      <c r="D71" s="1">
        <v>1</v>
      </c>
      <c r="E71" s="1">
        <v>17</v>
      </c>
      <c r="F71" s="1">
        <v>11</v>
      </c>
      <c r="G71" s="1" t="s">
        <v>130</v>
      </c>
      <c r="H71" s="1">
        <v>11</v>
      </c>
      <c r="I71" s="1">
        <v>17</v>
      </c>
      <c r="J71" s="3"/>
      <c r="K71" s="15"/>
    </row>
    <row r="72" spans="1:11" ht="15" customHeight="1" x14ac:dyDescent="0.2">
      <c r="A72" s="14" t="s">
        <v>146</v>
      </c>
      <c r="B72" s="4" t="s">
        <v>135</v>
      </c>
      <c r="C72" s="1">
        <v>1</v>
      </c>
      <c r="D72" s="1" t="s">
        <v>41</v>
      </c>
      <c r="E72" s="1">
        <v>9</v>
      </c>
      <c r="F72" s="1">
        <v>9</v>
      </c>
      <c r="G72" s="1">
        <v>9</v>
      </c>
      <c r="H72" s="1">
        <v>9</v>
      </c>
      <c r="I72" s="1">
        <v>9</v>
      </c>
      <c r="J72" s="3"/>
      <c r="K72" s="15"/>
    </row>
    <row r="73" spans="1:11" ht="15" customHeight="1" x14ac:dyDescent="0.2">
      <c r="A73" s="21"/>
      <c r="B73" s="22" t="s">
        <v>153</v>
      </c>
      <c r="C73" s="26"/>
      <c r="D73" s="26"/>
      <c r="E73" s="27">
        <f>SUM(E67:E72)</f>
        <v>36</v>
      </c>
      <c r="F73" s="27">
        <f>SUM(F67:F72)</f>
        <v>30</v>
      </c>
      <c r="G73" s="27">
        <f>SUM(G68:G72)</f>
        <v>14</v>
      </c>
      <c r="H73" s="27">
        <f>SUM(H67:H72)</f>
        <v>30</v>
      </c>
      <c r="I73" s="27">
        <f>SUM(I67:I72)</f>
        <v>36</v>
      </c>
      <c r="J73" s="28"/>
      <c r="K73" s="25"/>
    </row>
    <row r="74" spans="1:11" ht="15" customHeight="1" x14ac:dyDescent="0.2">
      <c r="A74" s="36" t="s">
        <v>136</v>
      </c>
      <c r="B74" s="37"/>
      <c r="C74" s="37"/>
      <c r="D74" s="37"/>
      <c r="E74" s="37"/>
      <c r="F74" s="37"/>
      <c r="G74" s="37"/>
      <c r="H74" s="37"/>
      <c r="I74" s="37"/>
      <c r="J74" s="37"/>
      <c r="K74" s="38"/>
    </row>
    <row r="75" spans="1:11" ht="15.75" customHeight="1" x14ac:dyDescent="0.2">
      <c r="A75" s="14" t="s">
        <v>147</v>
      </c>
      <c r="B75" s="4" t="s">
        <v>150</v>
      </c>
      <c r="C75" s="1">
        <v>1</v>
      </c>
      <c r="D75" s="1" t="s">
        <v>41</v>
      </c>
      <c r="E75" s="1">
        <v>1</v>
      </c>
      <c r="F75" s="1">
        <v>1</v>
      </c>
      <c r="G75" s="1" t="s">
        <v>130</v>
      </c>
      <c r="H75" s="1">
        <v>1</v>
      </c>
      <c r="I75" s="1">
        <v>1</v>
      </c>
      <c r="J75" s="3"/>
      <c r="K75" s="15"/>
    </row>
    <row r="76" spans="1:11" ht="15.75" customHeight="1" x14ac:dyDescent="0.2">
      <c r="A76" s="14" t="s">
        <v>148</v>
      </c>
      <c r="B76" s="4" t="s">
        <v>151</v>
      </c>
      <c r="C76" s="1">
        <v>1</v>
      </c>
      <c r="D76" s="1" t="s">
        <v>41</v>
      </c>
      <c r="E76" s="1">
        <v>1</v>
      </c>
      <c r="F76" s="1">
        <v>1</v>
      </c>
      <c r="G76" s="1" t="s">
        <v>130</v>
      </c>
      <c r="H76" s="1">
        <v>1</v>
      </c>
      <c r="I76" s="1">
        <v>1</v>
      </c>
      <c r="J76" s="3"/>
      <c r="K76" s="15"/>
    </row>
    <row r="77" spans="1:11" ht="15" customHeight="1" x14ac:dyDescent="0.2">
      <c r="A77" s="14" t="s">
        <v>149</v>
      </c>
      <c r="B77" s="4" t="s">
        <v>152</v>
      </c>
      <c r="C77" s="5">
        <v>1</v>
      </c>
      <c r="D77" s="1" t="s">
        <v>41</v>
      </c>
      <c r="E77" s="5">
        <v>1</v>
      </c>
      <c r="F77" s="5">
        <v>1</v>
      </c>
      <c r="G77" s="5" t="s">
        <v>130</v>
      </c>
      <c r="H77" s="5">
        <v>1</v>
      </c>
      <c r="I77" s="5">
        <v>1</v>
      </c>
      <c r="J77" s="3"/>
      <c r="K77" s="15"/>
    </row>
    <row r="78" spans="1:11" x14ac:dyDescent="0.2">
      <c r="A78" s="21"/>
      <c r="B78" s="22" t="s">
        <v>140</v>
      </c>
      <c r="C78" s="23"/>
      <c r="D78" s="23"/>
      <c r="E78" s="24">
        <f>SUM(E75:E77)</f>
        <v>3</v>
      </c>
      <c r="F78" s="24">
        <f>SUM(F75:F77)</f>
        <v>3</v>
      </c>
      <c r="G78" s="24">
        <f>SUM(G77)</f>
        <v>0</v>
      </c>
      <c r="H78" s="24">
        <f>SUM(H75:H77)</f>
        <v>3</v>
      </c>
      <c r="I78" s="24">
        <f>SUM(I75:I77)</f>
        <v>3</v>
      </c>
      <c r="J78" s="24"/>
      <c r="K78" s="25"/>
    </row>
    <row r="79" spans="1:11" ht="27" customHeight="1" thickBot="1" x14ac:dyDescent="0.3">
      <c r="A79" s="16"/>
      <c r="B79" s="17" t="s">
        <v>154</v>
      </c>
      <c r="C79" s="18"/>
      <c r="D79" s="18"/>
      <c r="E79" s="19">
        <f>E65+E73+E78</f>
        <v>3137</v>
      </c>
      <c r="F79" s="19">
        <f t="shared" ref="F79:I79" si="0">F65+F73+F78</f>
        <v>3131</v>
      </c>
      <c r="G79" s="19">
        <f t="shared" si="0"/>
        <v>3112</v>
      </c>
      <c r="H79" s="19">
        <f t="shared" si="0"/>
        <v>3131</v>
      </c>
      <c r="I79" s="19">
        <f t="shared" si="0"/>
        <v>3137</v>
      </c>
      <c r="J79" s="19"/>
      <c r="K79" s="20"/>
    </row>
    <row r="80" spans="1:11" x14ac:dyDescent="0.2">
      <c r="B80" s="10" t="s">
        <v>137</v>
      </c>
    </row>
    <row r="81" spans="2:7" x14ac:dyDescent="0.2">
      <c r="F81" s="11" t="s">
        <v>138</v>
      </c>
    </row>
    <row r="83" spans="2:7" ht="14.25" x14ac:dyDescent="0.2">
      <c r="B83" s="55" t="s">
        <v>158</v>
      </c>
      <c r="C83" s="55"/>
      <c r="D83" s="55"/>
      <c r="E83" s="55"/>
      <c r="F83" s="55"/>
      <c r="G83" s="56"/>
    </row>
    <row r="84" spans="2:7" ht="14.25" x14ac:dyDescent="0.2">
      <c r="B84" s="55"/>
      <c r="C84" s="55"/>
      <c r="D84" s="55"/>
      <c r="E84" s="55"/>
      <c r="F84" s="55"/>
      <c r="G84" s="56"/>
    </row>
    <row r="85" spans="2:7" ht="14.25" x14ac:dyDescent="0.2">
      <c r="B85" s="55"/>
      <c r="C85" s="55"/>
      <c r="D85" s="55"/>
      <c r="E85" s="55"/>
      <c r="F85" s="55"/>
      <c r="G85" s="56"/>
    </row>
    <row r="86" spans="2:7" ht="14.25" x14ac:dyDescent="0.2">
      <c r="B86" s="55"/>
      <c r="C86" s="55" t="s">
        <v>159</v>
      </c>
      <c r="D86" s="55"/>
      <c r="E86" s="55" t="s">
        <v>160</v>
      </c>
      <c r="F86" s="55"/>
      <c r="G86" s="56"/>
    </row>
    <row r="87" spans="2:7" ht="14.25" x14ac:dyDescent="0.2">
      <c r="B87" s="55"/>
      <c r="C87" s="55" t="s">
        <v>161</v>
      </c>
      <c r="D87" s="55"/>
      <c r="E87" s="55" t="s">
        <v>162</v>
      </c>
      <c r="F87" s="55"/>
      <c r="G87" s="56"/>
    </row>
  </sheetData>
  <mergeCells count="18">
    <mergeCell ref="A1:K1"/>
    <mergeCell ref="A2:K2"/>
    <mergeCell ref="F4:F5"/>
    <mergeCell ref="G4:G5"/>
    <mergeCell ref="H4:H5"/>
    <mergeCell ref="I4:I5"/>
    <mergeCell ref="L4:M4"/>
    <mergeCell ref="A74:K74"/>
    <mergeCell ref="J4:K4"/>
    <mergeCell ref="J3:K3"/>
    <mergeCell ref="A6:K6"/>
    <mergeCell ref="A66:K66"/>
    <mergeCell ref="C3:I3"/>
    <mergeCell ref="A3:A5"/>
    <mergeCell ref="B3:B5"/>
    <mergeCell ref="C4:C5"/>
    <mergeCell ref="D4:D5"/>
    <mergeCell ref="E4:E5"/>
  </mergeCells>
  <phoneticPr fontId="8" type="noConversion"/>
  <printOptions gridLines="1"/>
  <pageMargins left="0.45275590551181105" right="0.43307086614173229" top="0.39370078740157483" bottom="0.3937007874015748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2024-12-04T12:50:21Z</dcterms:modified>
</cp:coreProperties>
</file>